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90" windowWidth="17130" windowHeight="7410"/>
  </bookViews>
  <sheets>
    <sheet name="Anexo II Plantilla" sheetId="8" r:id="rId1"/>
  </sheets>
  <calcPr calcId="125725"/>
</workbook>
</file>

<file path=xl/calcChain.xml><?xml version="1.0" encoding="utf-8"?>
<calcChain xmlns="http://schemas.openxmlformats.org/spreadsheetml/2006/main">
  <c r="I31" i="8"/>
  <c r="I30"/>
  <c r="I29"/>
  <c r="I28"/>
  <c r="I27"/>
  <c r="I26"/>
  <c r="I24"/>
  <c r="I23"/>
  <c r="I22"/>
  <c r="I21"/>
  <c r="I20"/>
  <c r="I19"/>
  <c r="I17"/>
  <c r="I16"/>
  <c r="I15"/>
  <c r="I13"/>
  <c r="I12"/>
  <c r="I10"/>
  <c r="I9"/>
  <c r="I8"/>
  <c r="I7"/>
  <c r="I6"/>
  <c r="I5"/>
  <c r="I33" s="1"/>
  <c r="I35" l="1"/>
  <c r="I37" s="1"/>
  <c r="I39" l="1"/>
  <c r="I41" s="1"/>
</calcChain>
</file>

<file path=xl/sharedStrings.xml><?xml version="1.0" encoding="utf-8"?>
<sst xmlns="http://schemas.openxmlformats.org/spreadsheetml/2006/main" count="83" uniqueCount="30">
  <si>
    <t>Tarifa Peaje</t>
  </si>
  <si>
    <t>Cantidad</t>
  </si>
  <si>
    <t>Precio</t>
  </si>
  <si>
    <t xml:space="preserve">Total 2.0 A          </t>
  </si>
  <si>
    <t xml:space="preserve">Potencia </t>
  </si>
  <si>
    <t>Kw</t>
  </si>
  <si>
    <t xml:space="preserve">Energía </t>
  </si>
  <si>
    <t>KwH</t>
  </si>
  <si>
    <t xml:space="preserve">Total 2.0 DH A       </t>
  </si>
  <si>
    <t xml:space="preserve">Total 2.1 A          </t>
  </si>
  <si>
    <t xml:space="preserve">Total 2.1 DH A       </t>
  </si>
  <si>
    <t xml:space="preserve">Total 3.0 A          </t>
  </si>
  <si>
    <t xml:space="preserve">Total 3.1 A          </t>
  </si>
  <si>
    <t>Total sin impuestos</t>
  </si>
  <si>
    <t>Impuesto eletricidad</t>
  </si>
  <si>
    <t>4,864% X 1,05113</t>
  </si>
  <si>
    <t>Base IVA</t>
  </si>
  <si>
    <t>IVA</t>
  </si>
  <si>
    <t>TOTAL con impuestos</t>
  </si>
  <si>
    <t xml:space="preserve">Importe </t>
  </si>
  <si>
    <t>€ Kw y año</t>
  </si>
  <si>
    <t>€ Kw/H</t>
  </si>
  <si>
    <t>Energía P1</t>
  </si>
  <si>
    <t>Energía P2</t>
  </si>
  <si>
    <t>Potencia P1</t>
  </si>
  <si>
    <t>Potencia</t>
  </si>
  <si>
    <t>Potencia P2</t>
  </si>
  <si>
    <t>Potencia P3</t>
  </si>
  <si>
    <t>Energía P3</t>
  </si>
  <si>
    <t>Licitador: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</si>
</sst>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  <numFmt numFmtId="165" formatCode="0.000000"/>
  </numFmts>
  <fonts count="6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C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5"/>
      </top>
      <bottom/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/>
      <top/>
      <bottom/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/>
      <top style="thin">
        <color theme="5"/>
      </top>
      <bottom/>
      <diagonal/>
    </border>
    <border>
      <left/>
      <right style="medium">
        <color theme="5"/>
      </right>
      <top style="thin">
        <color theme="5"/>
      </top>
      <bottom/>
      <diagonal/>
    </border>
    <border>
      <left style="medium">
        <color theme="5"/>
      </left>
      <right/>
      <top style="thin">
        <color theme="5"/>
      </top>
      <bottom style="medium">
        <color theme="5"/>
      </bottom>
      <diagonal/>
    </border>
    <border>
      <left/>
      <right/>
      <top style="thin">
        <color theme="5"/>
      </top>
      <bottom style="medium">
        <color theme="5"/>
      </bottom>
      <diagonal/>
    </border>
    <border>
      <left/>
      <right style="medium">
        <color theme="5"/>
      </right>
      <top style="thin">
        <color theme="5"/>
      </top>
      <bottom style="medium">
        <color theme="5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3" fillId="2" borderId="1" xfId="0" applyFont="1" applyFill="1" applyBorder="1" applyAlignment="1">
      <alignment vertical="justify"/>
    </xf>
    <xf numFmtId="3" fontId="3" fillId="2" borderId="1" xfId="0" applyNumberFormat="1" applyFont="1" applyFill="1" applyBorder="1" applyAlignment="1">
      <alignment horizontal="right" vertical="justify" indent="1"/>
    </xf>
    <xf numFmtId="0" fontId="3" fillId="2" borderId="1" xfId="0" applyFont="1" applyFill="1" applyBorder="1" applyAlignment="1">
      <alignment horizontal="right" vertical="justify" indent="1"/>
    </xf>
    <xf numFmtId="0" fontId="0" fillId="2" borderId="1" xfId="0" applyFont="1" applyFill="1" applyBorder="1" applyAlignment="1">
      <alignment wrapText="1"/>
    </xf>
    <xf numFmtId="3" fontId="0" fillId="2" borderId="1" xfId="1" applyNumberFormat="1" applyFont="1" applyFill="1" applyBorder="1" applyAlignment="1">
      <alignment horizontal="right" wrapText="1" indent="1"/>
    </xf>
    <xf numFmtId="3" fontId="0" fillId="2" borderId="1" xfId="0" applyNumberFormat="1" applyFont="1" applyFill="1" applyBorder="1" applyAlignment="1">
      <alignment horizontal="right" wrapText="1" indent="1"/>
    </xf>
    <xf numFmtId="0" fontId="0" fillId="2" borderId="1" xfId="0" applyFont="1" applyFill="1" applyBorder="1"/>
    <xf numFmtId="3" fontId="0" fillId="2" borderId="1" xfId="1" applyNumberFormat="1" applyFont="1" applyFill="1" applyBorder="1" applyAlignment="1">
      <alignment horizontal="right" indent="1"/>
    </xf>
    <xf numFmtId="165" fontId="0" fillId="2" borderId="1" xfId="0" applyNumberFormat="1" applyFont="1" applyFill="1" applyBorder="1" applyAlignment="1">
      <alignment horizontal="right" wrapText="1" indent="1"/>
    </xf>
    <xf numFmtId="164" fontId="0" fillId="2" borderId="1" xfId="0" applyNumberFormat="1" applyFont="1" applyFill="1" applyBorder="1" applyAlignment="1">
      <alignment horizontal="right" indent="1"/>
    </xf>
    <xf numFmtId="4" fontId="0" fillId="2" borderId="1" xfId="0" applyNumberFormat="1" applyFont="1" applyFill="1" applyBorder="1"/>
    <xf numFmtId="9" fontId="0" fillId="2" borderId="1" xfId="0" applyNumberFormat="1" applyFont="1" applyFill="1" applyBorder="1"/>
    <xf numFmtId="0" fontId="0" fillId="2" borderId="1" xfId="0" applyFill="1" applyBorder="1"/>
    <xf numFmtId="0" fontId="4" fillId="0" borderId="0" xfId="0" applyFont="1"/>
    <xf numFmtId="165" fontId="0" fillId="3" borderId="1" xfId="0" applyNumberFormat="1" applyFont="1" applyFill="1" applyBorder="1" applyAlignment="1" applyProtection="1">
      <alignment horizontal="right" wrapText="1" indent="1"/>
      <protection locked="0"/>
    </xf>
    <xf numFmtId="0" fontId="5" fillId="0" borderId="2" xfId="0" applyFont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3" fillId="2" borderId="7" xfId="0" applyFont="1" applyFill="1" applyBorder="1" applyAlignment="1">
      <alignment vertical="justify"/>
    </xf>
    <xf numFmtId="0" fontId="3" fillId="2" borderId="8" xfId="0" applyFont="1" applyFill="1" applyBorder="1" applyAlignment="1">
      <alignment horizontal="right" vertical="justify"/>
    </xf>
    <xf numFmtId="0" fontId="0" fillId="2" borderId="7" xfId="0" applyFont="1" applyFill="1" applyBorder="1" applyAlignment="1">
      <alignment wrapText="1"/>
    </xf>
    <xf numFmtId="4" fontId="0" fillId="2" borderId="8" xfId="0" applyNumberFormat="1" applyFont="1" applyFill="1" applyBorder="1" applyAlignment="1">
      <alignment wrapText="1"/>
    </xf>
    <xf numFmtId="0" fontId="0" fillId="2" borderId="7" xfId="0" applyFont="1" applyFill="1" applyBorder="1"/>
    <xf numFmtId="44" fontId="0" fillId="2" borderId="8" xfId="2" applyNumberFormat="1" applyFont="1" applyFill="1" applyBorder="1"/>
    <xf numFmtId="0" fontId="0" fillId="2" borderId="9" xfId="0" applyFont="1" applyFill="1" applyBorder="1"/>
    <xf numFmtId="0" fontId="2" fillId="2" borderId="10" xfId="0" applyFont="1" applyFill="1" applyBorder="1"/>
    <xf numFmtId="3" fontId="2" fillId="2" borderId="10" xfId="1" applyNumberFormat="1" applyFont="1" applyFill="1" applyBorder="1" applyAlignment="1">
      <alignment horizontal="right" indent="1"/>
    </xf>
    <xf numFmtId="164" fontId="2" fillId="2" borderId="10" xfId="0" applyNumberFormat="1" applyFont="1" applyFill="1" applyBorder="1" applyAlignment="1">
      <alignment horizontal="right" indent="1"/>
    </xf>
    <xf numFmtId="44" fontId="2" fillId="2" borderId="11" xfId="2" applyNumberFormat="1" applyFont="1" applyFill="1" applyBorder="1"/>
    <xf numFmtId="0" fontId="4" fillId="3" borderId="3" xfId="0" applyFont="1" applyFill="1" applyBorder="1" applyAlignment="1" applyProtection="1">
      <alignment horizontal="left"/>
      <protection locked="0"/>
    </xf>
    <xf numFmtId="0" fontId="4" fillId="3" borderId="4" xfId="0" applyFont="1" applyFill="1" applyBorder="1" applyAlignment="1" applyProtection="1">
      <alignment horizontal="left"/>
      <protection locked="0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>
      <selection activeCell="C10" sqref="C10"/>
    </sheetView>
  </sheetViews>
  <sheetFormatPr baseColWidth="10" defaultRowHeight="12.75"/>
  <cols>
    <col min="1" max="1" width="13.5703125" customWidth="1"/>
    <col min="2" max="2" width="10.7109375" customWidth="1"/>
    <col min="3" max="3" width="13" customWidth="1"/>
    <col min="4" max="4" width="7.42578125" customWidth="1"/>
    <col min="5" max="5" width="1.140625" customWidth="1"/>
    <col min="6" max="6" width="11.5703125" customWidth="1"/>
    <col min="8" max="8" width="1" customWidth="1"/>
    <col min="9" max="9" width="13.7109375" customWidth="1"/>
  </cols>
  <sheetData>
    <row r="1" spans="1:9" s="14" customFormat="1" ht="15.75">
      <c r="A1" s="16" t="s">
        <v>29</v>
      </c>
      <c r="B1" s="31"/>
      <c r="C1" s="31"/>
      <c r="D1" s="31"/>
      <c r="E1" s="31"/>
      <c r="F1" s="31"/>
      <c r="G1" s="31"/>
      <c r="H1" s="31"/>
      <c r="I1" s="32"/>
    </row>
    <row r="2" spans="1:9">
      <c r="A2" s="17"/>
      <c r="B2" s="18"/>
      <c r="C2" s="18"/>
      <c r="D2" s="18"/>
      <c r="E2" s="18"/>
      <c r="F2" s="18"/>
      <c r="G2" s="18"/>
      <c r="H2" s="18"/>
      <c r="I2" s="19"/>
    </row>
    <row r="3" spans="1:9">
      <c r="A3" s="20" t="s">
        <v>0</v>
      </c>
      <c r="B3" s="1"/>
      <c r="C3" s="2" t="s">
        <v>1</v>
      </c>
      <c r="D3" s="1"/>
      <c r="E3" s="1"/>
      <c r="F3" s="3" t="s">
        <v>2</v>
      </c>
      <c r="G3" s="1"/>
      <c r="H3" s="1"/>
      <c r="I3" s="21" t="s">
        <v>19</v>
      </c>
    </row>
    <row r="4" spans="1:9">
      <c r="A4" s="22"/>
      <c r="B4" s="4"/>
      <c r="C4" s="5"/>
      <c r="D4" s="4"/>
      <c r="E4" s="4"/>
      <c r="F4" s="6"/>
      <c r="G4" s="4"/>
      <c r="H4" s="4"/>
      <c r="I4" s="23"/>
    </row>
    <row r="5" spans="1:9">
      <c r="A5" s="24" t="s">
        <v>3</v>
      </c>
      <c r="B5" s="7" t="s">
        <v>4</v>
      </c>
      <c r="C5" s="8">
        <v>59</v>
      </c>
      <c r="D5" s="4" t="s">
        <v>5</v>
      </c>
      <c r="E5" s="4"/>
      <c r="F5" s="15"/>
      <c r="G5" s="4" t="s">
        <v>20</v>
      </c>
      <c r="H5" s="7"/>
      <c r="I5" s="25">
        <f t="shared" ref="I5:I17" si="0">C5*F5</f>
        <v>0</v>
      </c>
    </row>
    <row r="6" spans="1:9">
      <c r="A6" s="24"/>
      <c r="B6" s="7" t="s">
        <v>6</v>
      </c>
      <c r="C6" s="8">
        <v>81204</v>
      </c>
      <c r="D6" s="7" t="s">
        <v>7</v>
      </c>
      <c r="E6" s="7"/>
      <c r="F6" s="15"/>
      <c r="G6" s="7" t="s">
        <v>21</v>
      </c>
      <c r="H6" s="7"/>
      <c r="I6" s="25">
        <f t="shared" si="0"/>
        <v>0</v>
      </c>
    </row>
    <row r="7" spans="1:9">
      <c r="A7" s="24"/>
      <c r="B7" s="7"/>
      <c r="C7" s="8"/>
      <c r="D7" s="7"/>
      <c r="E7" s="7"/>
      <c r="F7" s="9"/>
      <c r="G7" s="7"/>
      <c r="H7" s="7"/>
      <c r="I7" s="25">
        <f t="shared" si="0"/>
        <v>0</v>
      </c>
    </row>
    <row r="8" spans="1:9">
      <c r="A8" s="24" t="s">
        <v>8</v>
      </c>
      <c r="B8" s="13" t="s">
        <v>4</v>
      </c>
      <c r="C8" s="8">
        <v>216</v>
      </c>
      <c r="D8" s="4" t="s">
        <v>5</v>
      </c>
      <c r="E8" s="4"/>
      <c r="F8" s="15"/>
      <c r="G8" s="4" t="s">
        <v>20</v>
      </c>
      <c r="H8" s="7"/>
      <c r="I8" s="25">
        <f t="shared" si="0"/>
        <v>0</v>
      </c>
    </row>
    <row r="9" spans="1:9">
      <c r="A9" s="24"/>
      <c r="B9" s="13" t="s">
        <v>22</v>
      </c>
      <c r="C9" s="8">
        <v>286606.34000000003</v>
      </c>
      <c r="D9" s="7" t="s">
        <v>7</v>
      </c>
      <c r="E9" s="7"/>
      <c r="F9" s="15"/>
      <c r="G9" s="7" t="s">
        <v>21</v>
      </c>
      <c r="H9" s="7"/>
      <c r="I9" s="25">
        <f t="shared" si="0"/>
        <v>0</v>
      </c>
    </row>
    <row r="10" spans="1:9">
      <c r="A10" s="24"/>
      <c r="B10" s="13" t="s">
        <v>23</v>
      </c>
      <c r="C10" s="8">
        <v>527875</v>
      </c>
      <c r="D10" s="7" t="s">
        <v>7</v>
      </c>
      <c r="E10" s="7"/>
      <c r="F10" s="15"/>
      <c r="G10" s="7" t="s">
        <v>21</v>
      </c>
      <c r="H10" s="7"/>
      <c r="I10" s="25">
        <f t="shared" si="0"/>
        <v>0</v>
      </c>
    </row>
    <row r="11" spans="1:9">
      <c r="A11" s="24"/>
      <c r="B11" s="7"/>
      <c r="C11" s="8"/>
      <c r="D11" s="7"/>
      <c r="E11" s="7"/>
      <c r="F11" s="9"/>
      <c r="G11" s="7"/>
      <c r="H11" s="7"/>
      <c r="I11" s="25"/>
    </row>
    <row r="12" spans="1:9">
      <c r="A12" s="24" t="s">
        <v>9</v>
      </c>
      <c r="B12" s="7" t="s">
        <v>4</v>
      </c>
      <c r="C12" s="8">
        <v>62</v>
      </c>
      <c r="D12" s="4" t="s">
        <v>5</v>
      </c>
      <c r="E12" s="4"/>
      <c r="F12" s="15"/>
      <c r="G12" s="4" t="s">
        <v>20</v>
      </c>
      <c r="H12" s="7"/>
      <c r="I12" s="25">
        <f t="shared" si="0"/>
        <v>0</v>
      </c>
    </row>
    <row r="13" spans="1:9">
      <c r="A13" s="24"/>
      <c r="B13" s="7" t="s">
        <v>6</v>
      </c>
      <c r="C13" s="8">
        <v>45521</v>
      </c>
      <c r="D13" s="7" t="s">
        <v>7</v>
      </c>
      <c r="E13" s="7"/>
      <c r="F13" s="15"/>
      <c r="G13" s="7" t="s">
        <v>21</v>
      </c>
      <c r="H13" s="7"/>
      <c r="I13" s="25">
        <f t="shared" si="0"/>
        <v>0</v>
      </c>
    </row>
    <row r="14" spans="1:9">
      <c r="A14" s="24"/>
      <c r="B14" s="7"/>
      <c r="C14" s="8"/>
      <c r="D14" s="7"/>
      <c r="E14" s="7"/>
      <c r="F14" s="9"/>
      <c r="G14" s="7"/>
      <c r="H14" s="7"/>
      <c r="I14" s="25"/>
    </row>
    <row r="15" spans="1:9">
      <c r="A15" s="24" t="s">
        <v>10</v>
      </c>
      <c r="B15" s="13" t="s">
        <v>25</v>
      </c>
      <c r="C15" s="8">
        <v>121</v>
      </c>
      <c r="D15" s="4" t="s">
        <v>5</v>
      </c>
      <c r="E15" s="4"/>
      <c r="F15" s="15"/>
      <c r="G15" s="4" t="s">
        <v>20</v>
      </c>
      <c r="H15" s="7"/>
      <c r="I15" s="25">
        <f t="shared" si="0"/>
        <v>0</v>
      </c>
    </row>
    <row r="16" spans="1:9">
      <c r="A16" s="24"/>
      <c r="B16" s="13" t="s">
        <v>22</v>
      </c>
      <c r="C16" s="8">
        <v>83996</v>
      </c>
      <c r="D16" s="7" t="s">
        <v>7</v>
      </c>
      <c r="E16" s="7"/>
      <c r="F16" s="15"/>
      <c r="G16" s="7" t="s">
        <v>21</v>
      </c>
      <c r="H16" s="7"/>
      <c r="I16" s="25">
        <f t="shared" si="0"/>
        <v>0</v>
      </c>
    </row>
    <row r="17" spans="1:9">
      <c r="A17" s="24"/>
      <c r="B17" s="13" t="s">
        <v>23</v>
      </c>
      <c r="C17" s="8">
        <v>262215</v>
      </c>
      <c r="D17" s="7" t="s">
        <v>7</v>
      </c>
      <c r="E17" s="7"/>
      <c r="F17" s="15"/>
      <c r="G17" s="7" t="s">
        <v>21</v>
      </c>
      <c r="H17" s="7"/>
      <c r="I17" s="25">
        <f t="shared" si="0"/>
        <v>0</v>
      </c>
    </row>
    <row r="18" spans="1:9">
      <c r="A18" s="24"/>
      <c r="B18" s="7"/>
      <c r="C18" s="8"/>
      <c r="D18" s="7"/>
      <c r="E18" s="7"/>
      <c r="F18" s="9"/>
      <c r="G18" s="7"/>
      <c r="H18" s="7"/>
      <c r="I18" s="25"/>
    </row>
    <row r="19" spans="1:9">
      <c r="A19" s="24" t="s">
        <v>11</v>
      </c>
      <c r="B19" s="13" t="s">
        <v>24</v>
      </c>
      <c r="C19" s="8">
        <v>1121</v>
      </c>
      <c r="D19" s="4" t="s">
        <v>5</v>
      </c>
      <c r="E19" s="4"/>
      <c r="F19" s="15"/>
      <c r="G19" s="4" t="s">
        <v>20</v>
      </c>
      <c r="H19" s="7"/>
      <c r="I19" s="25">
        <f>C19*F19</f>
        <v>0</v>
      </c>
    </row>
    <row r="20" spans="1:9">
      <c r="A20" s="24"/>
      <c r="B20" s="13" t="s">
        <v>26</v>
      </c>
      <c r="C20" s="8">
        <v>1159</v>
      </c>
      <c r="D20" s="4" t="s">
        <v>5</v>
      </c>
      <c r="E20" s="4"/>
      <c r="F20" s="15"/>
      <c r="G20" s="4" t="s">
        <v>20</v>
      </c>
      <c r="H20" s="7"/>
      <c r="I20" s="25">
        <f t="shared" ref="I20" si="1">C20*F20</f>
        <v>0</v>
      </c>
    </row>
    <row r="21" spans="1:9">
      <c r="A21" s="24"/>
      <c r="B21" s="13" t="s">
        <v>27</v>
      </c>
      <c r="C21" s="8">
        <v>1157</v>
      </c>
      <c r="D21" s="4" t="s">
        <v>5</v>
      </c>
      <c r="E21" s="4"/>
      <c r="F21" s="15"/>
      <c r="G21" s="4" t="s">
        <v>20</v>
      </c>
      <c r="H21" s="7"/>
      <c r="I21" s="25">
        <f>C21*F21</f>
        <v>0</v>
      </c>
    </row>
    <row r="22" spans="1:9">
      <c r="A22" s="24"/>
      <c r="B22" s="13" t="s">
        <v>22</v>
      </c>
      <c r="C22" s="8">
        <v>492454</v>
      </c>
      <c r="D22" s="7" t="s">
        <v>7</v>
      </c>
      <c r="E22" s="7"/>
      <c r="F22" s="15"/>
      <c r="G22" s="7" t="s">
        <v>21</v>
      </c>
      <c r="H22" s="7"/>
      <c r="I22" s="25">
        <f t="shared" ref="I22:I31" si="2">C22*F22</f>
        <v>0</v>
      </c>
    </row>
    <row r="23" spans="1:9">
      <c r="A23" s="24"/>
      <c r="B23" s="13" t="s">
        <v>23</v>
      </c>
      <c r="C23" s="8">
        <v>1004104</v>
      </c>
      <c r="D23" s="7" t="s">
        <v>7</v>
      </c>
      <c r="E23" s="7"/>
      <c r="F23" s="15"/>
      <c r="G23" s="7" t="s">
        <v>21</v>
      </c>
      <c r="H23" s="7"/>
      <c r="I23" s="25">
        <f t="shared" si="2"/>
        <v>0</v>
      </c>
    </row>
    <row r="24" spans="1:9">
      <c r="A24" s="24"/>
      <c r="B24" s="13" t="s">
        <v>28</v>
      </c>
      <c r="C24" s="8">
        <v>1024157</v>
      </c>
      <c r="D24" s="7" t="s">
        <v>7</v>
      </c>
      <c r="E24" s="7"/>
      <c r="F24" s="15"/>
      <c r="G24" s="7" t="s">
        <v>21</v>
      </c>
      <c r="H24" s="7"/>
      <c r="I24" s="25">
        <f t="shared" si="2"/>
        <v>0</v>
      </c>
    </row>
    <row r="25" spans="1:9">
      <c r="A25" s="24"/>
      <c r="B25" s="7"/>
      <c r="C25" s="8"/>
      <c r="D25" s="7"/>
      <c r="E25" s="7"/>
      <c r="F25" s="9"/>
      <c r="G25" s="7"/>
      <c r="H25" s="7"/>
      <c r="I25" s="25"/>
    </row>
    <row r="26" spans="1:9">
      <c r="A26" s="24" t="s">
        <v>12</v>
      </c>
      <c r="B26" s="13" t="s">
        <v>24</v>
      </c>
      <c r="C26" s="8">
        <v>32</v>
      </c>
      <c r="D26" s="4" t="s">
        <v>5</v>
      </c>
      <c r="E26" s="4"/>
      <c r="F26" s="15"/>
      <c r="G26" s="4" t="s">
        <v>20</v>
      </c>
      <c r="H26" s="7"/>
      <c r="I26" s="25">
        <f t="shared" si="2"/>
        <v>0</v>
      </c>
    </row>
    <row r="27" spans="1:9">
      <c r="A27" s="24"/>
      <c r="B27" s="13" t="s">
        <v>26</v>
      </c>
      <c r="C27" s="8">
        <v>57</v>
      </c>
      <c r="D27" s="4" t="s">
        <v>5</v>
      </c>
      <c r="E27" s="4"/>
      <c r="F27" s="15"/>
      <c r="G27" s="4" t="s">
        <v>20</v>
      </c>
      <c r="H27" s="7"/>
      <c r="I27" s="25">
        <f t="shared" si="2"/>
        <v>0</v>
      </c>
    </row>
    <row r="28" spans="1:9">
      <c r="A28" s="24"/>
      <c r="B28" s="13" t="s">
        <v>27</v>
      </c>
      <c r="C28" s="8">
        <v>72</v>
      </c>
      <c r="D28" s="4" t="s">
        <v>5</v>
      </c>
      <c r="E28" s="4"/>
      <c r="F28" s="15"/>
      <c r="G28" s="4" t="s">
        <v>20</v>
      </c>
      <c r="H28" s="7"/>
      <c r="I28" s="25">
        <f t="shared" si="2"/>
        <v>0</v>
      </c>
    </row>
    <row r="29" spans="1:9">
      <c r="A29" s="24"/>
      <c r="B29" s="13" t="s">
        <v>22</v>
      </c>
      <c r="C29" s="8">
        <v>22234</v>
      </c>
      <c r="D29" s="7" t="s">
        <v>7</v>
      </c>
      <c r="E29" s="7"/>
      <c r="F29" s="15"/>
      <c r="G29" s="7" t="s">
        <v>21</v>
      </c>
      <c r="H29" s="7"/>
      <c r="I29" s="25">
        <f t="shared" si="2"/>
        <v>0</v>
      </c>
    </row>
    <row r="30" spans="1:9">
      <c r="A30" s="24"/>
      <c r="B30" s="13" t="s">
        <v>23</v>
      </c>
      <c r="C30" s="8">
        <v>44615</v>
      </c>
      <c r="D30" s="7" t="s">
        <v>7</v>
      </c>
      <c r="E30" s="7"/>
      <c r="F30" s="15"/>
      <c r="G30" s="7" t="s">
        <v>21</v>
      </c>
      <c r="H30" s="7"/>
      <c r="I30" s="25">
        <f t="shared" si="2"/>
        <v>0</v>
      </c>
    </row>
    <row r="31" spans="1:9">
      <c r="A31" s="24"/>
      <c r="B31" s="13" t="s">
        <v>28</v>
      </c>
      <c r="C31" s="8">
        <v>26992</v>
      </c>
      <c r="D31" s="7" t="s">
        <v>7</v>
      </c>
      <c r="E31" s="7"/>
      <c r="F31" s="15"/>
      <c r="G31" s="7" t="s">
        <v>21</v>
      </c>
      <c r="H31" s="7"/>
      <c r="I31" s="25">
        <f t="shared" si="2"/>
        <v>0</v>
      </c>
    </row>
    <row r="32" spans="1:9">
      <c r="A32" s="24"/>
      <c r="B32" s="7"/>
      <c r="C32" s="8"/>
      <c r="D32" s="7"/>
      <c r="E32" s="7"/>
      <c r="F32" s="10"/>
      <c r="G32" s="7"/>
      <c r="H32" s="7"/>
      <c r="I32" s="25"/>
    </row>
    <row r="33" spans="1:9">
      <c r="A33" s="24"/>
      <c r="B33" s="7" t="s">
        <v>13</v>
      </c>
      <c r="C33" s="8"/>
      <c r="D33" s="7"/>
      <c r="E33" s="7"/>
      <c r="F33" s="10"/>
      <c r="G33" s="7"/>
      <c r="H33" s="7"/>
      <c r="I33" s="25">
        <f>SUBTOTAL(109,I3:I32)</f>
        <v>0</v>
      </c>
    </row>
    <row r="34" spans="1:9">
      <c r="A34" s="24"/>
      <c r="B34" s="7"/>
      <c r="C34" s="8"/>
      <c r="D34" s="7"/>
      <c r="E34" s="7"/>
      <c r="F34" s="10"/>
      <c r="G34" s="7"/>
      <c r="H34" s="7"/>
      <c r="I34" s="25"/>
    </row>
    <row r="35" spans="1:9">
      <c r="A35" s="24"/>
      <c r="B35" s="7" t="s">
        <v>14</v>
      </c>
      <c r="C35" s="8"/>
      <c r="D35" s="11" t="s">
        <v>15</v>
      </c>
      <c r="E35" s="7"/>
      <c r="F35" s="10"/>
      <c r="G35" s="7"/>
      <c r="H35" s="7"/>
      <c r="I35" s="25">
        <f>I33*4.864/100*1.05113</f>
        <v>0</v>
      </c>
    </row>
    <row r="36" spans="1:9">
      <c r="A36" s="24"/>
      <c r="B36" s="7"/>
      <c r="C36" s="8"/>
      <c r="D36" s="7"/>
      <c r="E36" s="7"/>
      <c r="F36" s="10"/>
      <c r="G36" s="7"/>
      <c r="H36" s="7"/>
      <c r="I36" s="25"/>
    </row>
    <row r="37" spans="1:9">
      <c r="A37" s="24"/>
      <c r="B37" s="7" t="s">
        <v>16</v>
      </c>
      <c r="C37" s="8"/>
      <c r="D37" s="7"/>
      <c r="E37" s="7"/>
      <c r="F37" s="10"/>
      <c r="G37" s="7"/>
      <c r="H37" s="7"/>
      <c r="I37" s="25">
        <f>SUM(I33:I36)</f>
        <v>0</v>
      </c>
    </row>
    <row r="38" spans="1:9">
      <c r="A38" s="24"/>
      <c r="B38" s="7"/>
      <c r="C38" s="8"/>
      <c r="D38" s="7"/>
      <c r="E38" s="7"/>
      <c r="F38" s="10"/>
      <c r="G38" s="7"/>
      <c r="H38" s="7"/>
      <c r="I38" s="25"/>
    </row>
    <row r="39" spans="1:9">
      <c r="A39" s="24"/>
      <c r="B39" s="7" t="s">
        <v>17</v>
      </c>
      <c r="C39" s="8"/>
      <c r="D39" s="12">
        <v>0.21</v>
      </c>
      <c r="E39" s="7"/>
      <c r="F39" s="10"/>
      <c r="G39" s="7"/>
      <c r="H39" s="7"/>
      <c r="I39" s="25">
        <f>I37*21/100</f>
        <v>0</v>
      </c>
    </row>
    <row r="40" spans="1:9">
      <c r="A40" s="24"/>
      <c r="B40" s="7"/>
      <c r="C40" s="8"/>
      <c r="D40" s="7"/>
      <c r="E40" s="7"/>
      <c r="F40" s="10"/>
      <c r="G40" s="7"/>
      <c r="H40" s="7"/>
      <c r="I40" s="25"/>
    </row>
    <row r="41" spans="1:9" ht="13.5" thickBot="1">
      <c r="A41" s="26"/>
      <c r="B41" s="27" t="s">
        <v>18</v>
      </c>
      <c r="C41" s="28"/>
      <c r="D41" s="27"/>
      <c r="E41" s="27"/>
      <c r="F41" s="29"/>
      <c r="G41" s="27"/>
      <c r="H41" s="27"/>
      <c r="I41" s="30">
        <f>SUM(I37:I40)</f>
        <v>0</v>
      </c>
    </row>
  </sheetData>
  <sheetProtection password="938B" sheet="1" objects="1" scenarios="1"/>
  <mergeCells count="1">
    <mergeCell ref="B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II Plantilla</vt:lpstr>
    </vt:vector>
  </TitlesOfParts>
  <Company>IBERDROLA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Amoros Gomez, Amelia Asuncion</dc:creator>
  <cp:lastModifiedBy>aherrerom</cp:lastModifiedBy>
  <cp:lastPrinted>2017-04-07T09:25:30Z</cp:lastPrinted>
  <dcterms:created xsi:type="dcterms:W3CDTF">2017-03-21T13:32:40Z</dcterms:created>
  <dcterms:modified xsi:type="dcterms:W3CDTF">2017-04-07T09:36:46Z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